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<sst xmlns="http://schemas.openxmlformats.org/spreadsheetml/2006/main" count="71" uniqueCount="71">
  <si>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</si>
  <si>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FEA021</t>
  </si>
  <si>
    <t xml:space="preserve">m</t>
  </si>
  <si>
    <t xml:space="preserve">Cinta perimetral de blocos lintel de betão, para parede de alvenaria armada.</t>
  </si>
  <si>
    <r>
      <rPr>
        <sz val="7.80"/>
        <color rgb="FF000000"/>
        <rFont val="Arial"/>
        <family val="2"/>
      </rPr>
      <t xml:space="preserve">Cinta perimetral de </t>
    </r>
    <r>
      <rPr>
        <b/>
        <sz val="7.80"/>
        <color rgb="FF000000"/>
        <rFont val="Arial"/>
        <family val="2"/>
      </rPr>
      <t xml:space="preserve">20 cm</t>
    </r>
    <r>
      <rPr>
        <sz val="7.80"/>
        <color rgb="FF000000"/>
        <rFont val="Arial"/>
        <family val="2"/>
      </rPr>
      <t xml:space="preserve"> de espessura, de </t>
    </r>
    <r>
      <rPr>
        <b/>
        <sz val="7.80"/>
        <color rgb="FF000000"/>
        <rFont val="Arial"/>
        <family val="2"/>
      </rPr>
      <t xml:space="preserve">blocos lintel de betão, lisos "PREFHORVISA", cor cinzento, 40x20x20 cm, resistência normalizada R10 (10 N/mm²), para revestir, assentes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; com reforço de </t>
    </r>
    <r>
      <rPr>
        <b/>
        <sz val="7.80"/>
        <color rgb="FF000000"/>
        <rFont val="Arial"/>
        <family val="2"/>
      </rPr>
      <t xml:space="preserve">betão de enchimento, C16/20 (X0(P); D12; S3; Cl 1,0), preparado em obra, betonagem com meios manuais, e aço A400 NR, quantidade 3 kg/m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para parede de alvenaria armada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</si>
  <si>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</si>
  <si>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</si>
  <si>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</si>
  <si>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</si>
  <si>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</si>
  <si>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</si>
  <si>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mt02bhp020b</t>
  </si>
  <si>
    <t xml:space="preserve">Ud</t>
  </si>
  <si>
    <t xml:space="preserve">Bloco lintel de betão, liso "PREFHORVISA", cor cinzento, 40x20x20 cm, resistência normalizada R10 (10 N/mm²), para revestir. Segundo NP EN 771-3.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</si>
  <si>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</si>
  <si>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</si>
  <si>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</si>
  <si>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</si>
  <si>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</si>
  <si>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</si>
  <si>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</si>
  <si>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</si>
  <si>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</si>
  <si>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</si>
  <si>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</si>
  <si>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</si>
  <si>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</si>
  <si>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</si>
  <si>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</si>
  <si>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</si>
  <si>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</si>
  <si>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</si>
  <si>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</si>
  <si>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</si>
  <si>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</si>
  <si>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</si>
  <si>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</si>
  <si>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 de tamanho máximo 12 mm.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</si>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</sst>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42" customWidth="1"/>
    <col min="5" max="5" width="27.25" customWidth="1"/>
    <col min="6" max="6" width="10.35" customWidth="1"/>
    <col min="7" max="7" width="5.25" customWidth="1"/>
    <col min="8" max="8" width="6.70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2.625000</v>
      </c>
      <c r="I8" s="16">
        <v>1.340000</v>
      </c>
      <c r="J8" s="16"/>
      <c r="K8" s="16"/>
      <c r="L8" s="16">
        <f ca="1">ROUND(INDIRECT(ADDRESS(ROW()+(0), COLUMN()+(-4), 1))*INDIRECT(ADDRESS(ROW()+(0), COLUMN()+(-3), 1)), 2)</f>
        <v>3.520000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20">
        <v>0.600000</v>
      </c>
      <c r="J9" s="20"/>
      <c r="K9" s="20"/>
      <c r="L9" s="20">
        <f ca="1">ROUND(INDIRECT(ADDRESS(ROW()+(0), COLUMN()+(-4), 1))*INDIRECT(ADDRESS(ROW()+(0), COLUMN()+(-3), 1)), 2)</f>
        <v>1.800000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1.100000</v>
      </c>
      <c r="J10" s="20"/>
      <c r="K10" s="20"/>
      <c r="L10" s="20">
        <f ca="1">ROUND(INDIRECT(ADDRESS(ROW()+(0), COLUMN()+(-4), 1))*INDIRECT(ADDRESS(ROW()+(0), COLUMN()+(-3), 1)), 2)</f>
        <v>0.030000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0.007000</v>
      </c>
      <c r="I11" s="20">
        <v>1.500000</v>
      </c>
      <c r="J11" s="20"/>
      <c r="K11" s="20"/>
      <c r="L11" s="20">
        <f ca="1">ROUND(INDIRECT(ADDRESS(ROW()+(0), COLUMN()+(-4), 1))*INDIRECT(ADDRESS(ROW()+(0), COLUMN()+(-3), 1)), 2)</f>
        <v>0.010000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0.023000</v>
      </c>
      <c r="I12" s="20">
        <v>18.000000</v>
      </c>
      <c r="J12" s="20"/>
      <c r="K12" s="20"/>
      <c r="L12" s="20">
        <f ca="1">ROUND(INDIRECT(ADDRESS(ROW()+(0), COLUMN()+(-4), 1))*INDIRECT(ADDRESS(ROW()+(0), COLUMN()+(-3), 1)), 2)</f>
        <v>0.410000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3.528000</v>
      </c>
      <c r="I13" s="20">
        <v>0.100000</v>
      </c>
      <c r="J13" s="20"/>
      <c r="K13" s="20"/>
      <c r="L13" s="20">
        <f ca="1">ROUND(INDIRECT(ADDRESS(ROW()+(0), COLUMN()+(-4), 1))*INDIRECT(ADDRESS(ROW()+(0), COLUMN()+(-3), 1)), 2)</f>
        <v>0.350000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8.419000</v>
      </c>
      <c r="I14" s="20">
        <v>0.100000</v>
      </c>
      <c r="J14" s="20"/>
      <c r="K14" s="20"/>
      <c r="L14" s="20">
        <f ca="1">ROUND(INDIRECT(ADDRESS(ROW()+(0), COLUMN()+(-4), 1))*INDIRECT(ADDRESS(ROW()+(0), COLUMN()+(-3), 1)), 2)</f>
        <v>0.840000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0.016000</v>
      </c>
      <c r="I15" s="20">
        <v>17.000000</v>
      </c>
      <c r="J15" s="20"/>
      <c r="K15" s="20"/>
      <c r="L15" s="20">
        <f ca="1">ROUND(INDIRECT(ADDRESS(ROW()+(0), COLUMN()+(-4), 1))*INDIRECT(ADDRESS(ROW()+(0), COLUMN()+(-3), 1)), 2)</f>
        <v>0.270000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0.024000</v>
      </c>
      <c r="I16" s="20">
        <v>25.000000</v>
      </c>
      <c r="J16" s="20"/>
      <c r="K16" s="20"/>
      <c r="L16" s="20">
        <f ca="1">ROUND(INDIRECT(ADDRESS(ROW()+(0), COLUMN()+(-4), 1))*INDIRECT(ADDRESS(ROW()+(0), COLUMN()+(-3), 1)), 2)</f>
        <v>0.600000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0.030000</v>
      </c>
      <c r="I17" s="20">
        <v>1.680000</v>
      </c>
      <c r="J17" s="20"/>
      <c r="K17" s="20"/>
      <c r="L17" s="20">
        <f ca="1">ROUND(INDIRECT(ADDRESS(ROW()+(0), COLUMN()+(-4), 1))*INDIRECT(ADDRESS(ROW()+(0), COLUMN()+(-3), 1)), 2)</f>
        <v>0.050000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0.106000</v>
      </c>
      <c r="I18" s="20">
        <v>16.850000</v>
      </c>
      <c r="J18" s="20"/>
      <c r="K18" s="20"/>
      <c r="L18" s="20">
        <f ca="1">ROUND(INDIRECT(ADDRESS(ROW()+(0), COLUMN()+(-4), 1))*INDIRECT(ADDRESS(ROW()+(0), COLUMN()+(-3), 1)), 2)</f>
        <v>1.790000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0.274000</v>
      </c>
      <c r="I19" s="20">
        <v>15.820000</v>
      </c>
      <c r="J19" s="20"/>
      <c r="K19" s="20"/>
      <c r="L19" s="20">
        <f ca="1">ROUND(INDIRECT(ADDRESS(ROW()+(0), COLUMN()+(-4), 1))*INDIRECT(ADDRESS(ROW()+(0), COLUMN()+(-3), 1)), 2)</f>
        <v>4.330000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0.072000</v>
      </c>
      <c r="I20" s="20">
        <v>17.690000</v>
      </c>
      <c r="J20" s="20"/>
      <c r="K20" s="20"/>
      <c r="L20" s="20">
        <f ca="1">ROUND(INDIRECT(ADDRESS(ROW()+(0), COLUMN()+(-4), 1))*INDIRECT(ADDRESS(ROW()+(0), COLUMN()+(-3), 1)), 2)</f>
        <v>1.270000</v>
      </c>
      <c r="M20" s="20"/>
    </row>
    <row r="21" spans="1:13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0.072000</v>
      </c>
      <c r="I21" s="24">
        <v>17.270000</v>
      </c>
      <c r="J21" s="24"/>
      <c r="K21" s="24"/>
      <c r="L21" s="24">
        <f ca="1">ROUND(INDIRECT(ADDRESS(ROW()+(0), COLUMN()+(-4), 1))*INDIRECT(ADDRESS(ROW()+(0), COLUMN()+(-3), 1)), 2)</f>
        <v>1.240000</v>
      </c>
      <c r="M21" s="24"/>
    </row>
    <row r="22" spans="1:13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16.510000</v>
      </c>
      <c r="J22" s="16"/>
      <c r="K22" s="16"/>
      <c r="L22" s="16">
        <f ca="1">ROUND(INDIRECT(ADDRESS(ROW()+(0), COLUMN()+(-4), 1))*INDIRECT(ADDRESS(ROW()+(0), COLUMN()+(-3), 1))/100, 2)</f>
        <v>0.330000</v>
      </c>
      <c r="M22" s="16"/>
    </row>
    <row r="23" spans="1:13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16.840000</v>
      </c>
      <c r="J23" s="24"/>
      <c r="K23" s="24"/>
      <c r="L23" s="24">
        <f ca="1">ROUND(INDIRECT(ADDRESS(ROW()+(0), COLUMN()+(-4), 1))*INDIRECT(ADDRESS(ROW()+(0), COLUMN()+(-3), 1))/100, 2)</f>
        <v>0.510000</v>
      </c>
      <c r="M23" s="24"/>
    </row>
    <row r="24" spans="1:13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6" t="s">
        <v>58</v>
      </c>
      <c r="J24" s="6"/>
      <c r="K24" s="6"/>
      <c r="L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17.350000</v>
      </c>
      <c r="M24" s="26"/>
    </row>
    <row r="27" spans="1:13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 t="s">
        <v>61</v>
      </c>
      <c r="K27" s="27"/>
      <c r="L27" s="27"/>
      <c r="M27" s="27" t="s">
        <v>62</v>
      </c>
    </row>
    <row r="28" spans="1:13" ht="12.00" thickBot="1" customHeight="1">
      <c r="A28" s="28" t="s">
        <v>63</v>
      </c>
      <c r="B28" s="28"/>
      <c r="C28" s="28"/>
      <c r="D28" s="28"/>
      <c r="E28" s="28"/>
      <c r="F28" s="28"/>
      <c r="G28" s="29">
        <v>122012.000000</v>
      </c>
      <c r="H28" s="29"/>
      <c r="I28" s="29"/>
      <c r="J28" s="29">
        <v>122013.000000</v>
      </c>
      <c r="K28" s="29"/>
      <c r="L28" s="29"/>
      <c r="M28" s="29"/>
    </row>
    <row r="29" spans="1:13" ht="21.6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</row>
    <row r="30" spans="1:13" ht="12.00" thickBot="1" customHeight="1">
      <c r="A30" s="28" t="s">
        <v>65</v>
      </c>
      <c r="B30" s="28"/>
      <c r="C30" s="28"/>
      <c r="D30" s="28"/>
      <c r="E30" s="28"/>
      <c r="F30" s="28"/>
      <c r="G30" s="29">
        <v>172012.000000</v>
      </c>
      <c r="H30" s="29"/>
      <c r="I30" s="29"/>
      <c r="J30" s="29">
        <v>172013.000000</v>
      </c>
      <c r="K30" s="29"/>
      <c r="L30" s="29"/>
      <c r="M30" s="29" t="s">
        <v>66</v>
      </c>
    </row>
    <row r="31" spans="1:13" ht="21.60" thickBot="1" customHeight="1">
      <c r="A31" s="30" t="s">
        <v>67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4" spans="1:1" ht="11.40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" ht="11.40" thickBot="1" customHeight="1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76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C23:G23"/>
    <mergeCell ref="I23:K23"/>
    <mergeCell ref="L23:M23"/>
    <mergeCell ref="A24:G24"/>
    <mergeCell ref="I24:K24"/>
    <mergeCell ref="L24:M24"/>
    <mergeCell ref="A27:F27"/>
    <mergeCell ref="G27:I27"/>
    <mergeCell ref="J27:L27"/>
    <mergeCell ref="A28:F28"/>
    <mergeCell ref="G28:I29"/>
    <mergeCell ref="J28:L29"/>
    <mergeCell ref="M28:M29"/>
    <mergeCell ref="A29:F29"/>
    <mergeCell ref="A30:F30"/>
    <mergeCell ref="G30:I31"/>
    <mergeCell ref="J30:L31"/>
    <mergeCell ref="M30:M31"/>
    <mergeCell ref="A31:F31"/>
    <mergeCell ref="A34:M34"/>
    <mergeCell ref="A35:M35"/>
    <mergeCell ref="A36:M36"/>
  </mergeCells>
  <pageMargins left="0.620079" right="0.472441" top="0.472441" bottom="0.472441" header="0.0" footer="0.0"/>
  <pageSetup paperSize="9" orientation="portrait"/>
  <rowBreaks count="0" manualBreakCount="0">
    </rowBreaks>
</worksheet>
</file>