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<sst xmlns="http://schemas.openxmlformats.org/spreadsheetml/2006/main" count="56" uniqueCount="56">
  <si>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</si>
  <si>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FDA005</t>
  </si>
  <si>
    <t xml:space="preserve">m</t>
  </si>
  <si>
    <t xml:space="preserve">Parapeito de alvenaria.</t>
  </si>
  <si>
    <r>
      <rPr>
        <sz val="7.80"/>
        <color rgb="FF000000"/>
        <rFont val="Arial"/>
        <family val="2"/>
      </rPr>
      <t xml:space="preserve">Parapeito de </t>
    </r>
    <r>
      <rPr>
        <b/>
        <sz val="7.80"/>
        <color rgb="FF000000"/>
        <rFont val="Arial"/>
        <family val="2"/>
      </rPr>
      <t xml:space="preserve">1,25</t>
    </r>
    <r>
      <rPr>
        <sz val="7.80"/>
        <color rgb="FF000000"/>
        <rFont val="Arial"/>
        <family val="2"/>
      </rPr>
      <t xml:space="preserve"> m de altura </t>
    </r>
    <r>
      <rPr>
        <b/>
        <sz val="7.80"/>
        <color rgb="FF000000"/>
        <rFont val="Arial"/>
        <family val="2"/>
      </rPr>
      <t xml:space="preserve">de 15 cm de espessura de alvenaria, de tijolo cerâmico furado triplo, para revestir, 30x20x15 cm, assente com argamassa de cimento confeccionado em obra, com 250 kg/m³ de cimento, cor cinzento, dosificação 1:6, fornecida em sacos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</si>
  <si>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</si>
  <si>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</si>
  <si>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</si>
  <si>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</si>
  <si>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</si>
  <si>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</si>
  <si>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mt04lpt010e</t>
  </si>
  <si>
    <t xml:space="preserve">Ud</t>
  </si>
  <si>
    <t xml:space="preserve">Tijolo cerâmico furado triplo, para revestir, 30x20x15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</si>
  <si>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</si>
  <si>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</si>
  <si>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</si>
  <si>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</si>
  <si>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</si>
  <si>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</si>
  <si>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</si>
  <si>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</si>
  <si>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</si>
  <si>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mt20ahp010j</t>
  </si>
  <si>
    <t xml:space="preserve">m</t>
  </si>
  <si>
    <t xml:space="preserve">Capeamento pré-fabricado de betão de cor branca, para revestimento de muros, em peças de 50x20x5 cm, com pingadeira e ancoragem metálica de aço inoxidável.</t>
  </si>
  <si>
    <t xml:space="preserve">mq06hor010</t>
  </si>
  <si>
    <t xml:space="preserve">h</t>
  </si>
  <si>
    <t xml:space="preserve">Betoneira.</t>
  </si>
  <si>
    <t xml:space="preserve">mo021</t>
  </si>
  <si>
    <t xml:space="preserve">h</t>
  </si>
  <si>
    <t xml:space="preserve">Oficial de 1ª construção em trabalhos auxiliares de pedreiro.</t>
  </si>
  <si>
    <t xml:space="preserve">mo078</t>
  </si>
  <si>
    <t xml:space="preserve">h</t>
  </si>
  <si>
    <t xml:space="preserve">Ajudante de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</si>
  <si>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</si>
  <si>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</si>
  <si>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</si>
  <si>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</si>
  <si>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</si>
  <si>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</si>
  <si>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</si>
  <si>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3,73€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</si>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</sst>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70" customWidth="1"/>
    <col min="4" max="4" width="21.42" customWidth="1"/>
    <col min="5" max="5" width="26.96" customWidth="1"/>
    <col min="6" max="6" width="10.49" customWidth="1"/>
    <col min="7" max="7" width="5.10" customWidth="1"/>
    <col min="8" max="8" width="6.85" customWidth="1"/>
    <col min="9" max="9" width="1.17" customWidth="1"/>
    <col min="10" max="10" width="7.58" customWidth="1"/>
    <col min="11" max="11" width="4.37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21.000000</v>
      </c>
      <c r="I8" s="16">
        <v>0.160000</v>
      </c>
      <c r="J8" s="16"/>
      <c r="K8" s="16"/>
      <c r="L8" s="16">
        <f ca="1">ROUND(INDIRECT(ADDRESS(ROW()+(0), COLUMN()+(-4), 1))*INDIRECT(ADDRESS(ROW()+(0), COLUMN()+(-3), 1)), 2)</f>
        <v>3.360000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0.029000</v>
      </c>
      <c r="I9" s="20">
        <v>1.500000</v>
      </c>
      <c r="J9" s="20"/>
      <c r="K9" s="20"/>
      <c r="L9" s="20">
        <f ca="1">ROUND(INDIRECT(ADDRESS(ROW()+(0), COLUMN()+(-4), 1))*INDIRECT(ADDRESS(ROW()+(0), COLUMN()+(-3), 1)), 2)</f>
        <v>0.040000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0.189000</v>
      </c>
      <c r="I10" s="20">
        <v>18.000000</v>
      </c>
      <c r="J10" s="20"/>
      <c r="K10" s="20"/>
      <c r="L10" s="20">
        <f ca="1">ROUND(INDIRECT(ADDRESS(ROW()+(0), COLUMN()+(-4), 1))*INDIRECT(ADDRESS(ROW()+(0), COLUMN()+(-3), 1)), 2)</f>
        <v>3.400000</v>
      </c>
      <c r="M10" s="20"/>
    </row>
    <row r="11" spans="1:13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29.169000</v>
      </c>
      <c r="I11" s="20">
        <v>0.100000</v>
      </c>
      <c r="J11" s="20"/>
      <c r="K11" s="20"/>
      <c r="L11" s="20">
        <f ca="1">ROUND(INDIRECT(ADDRESS(ROW()+(0), COLUMN()+(-4), 1))*INDIRECT(ADDRESS(ROW()+(0), COLUMN()+(-3), 1)), 2)</f>
        <v>2.920000</v>
      </c>
      <c r="M11" s="20"/>
    </row>
    <row r="12" spans="1:13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1.050000</v>
      </c>
      <c r="I12" s="20">
        <v>9.910000</v>
      </c>
      <c r="J12" s="20"/>
      <c r="K12" s="20"/>
      <c r="L12" s="20">
        <f ca="1">ROUND(INDIRECT(ADDRESS(ROW()+(0), COLUMN()+(-4), 1))*INDIRECT(ADDRESS(ROW()+(0), COLUMN()+(-3), 1)), 2)</f>
        <v>10.410000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0.093000</v>
      </c>
      <c r="I13" s="20">
        <v>1.680000</v>
      </c>
      <c r="J13" s="20"/>
      <c r="K13" s="20"/>
      <c r="L13" s="20">
        <f ca="1">ROUND(INDIRECT(ADDRESS(ROW()+(0), COLUMN()+(-4), 1))*INDIRECT(ADDRESS(ROW()+(0), COLUMN()+(-3), 1)), 2)</f>
        <v>0.160000</v>
      </c>
      <c r="M13" s="20"/>
    </row>
    <row r="14" spans="1:13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1.898000</v>
      </c>
      <c r="I14" s="20">
        <v>16.850000</v>
      </c>
      <c r="J14" s="20"/>
      <c r="K14" s="20"/>
      <c r="L14" s="20">
        <f ca="1">ROUND(INDIRECT(ADDRESS(ROW()+(0), COLUMN()+(-4), 1))*INDIRECT(ADDRESS(ROW()+(0), COLUMN()+(-3), 1)), 2)</f>
        <v>31.980000</v>
      </c>
      <c r="M14" s="20"/>
    </row>
    <row r="15" spans="1:13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0.949000</v>
      </c>
      <c r="I15" s="20">
        <v>16.450000</v>
      </c>
      <c r="J15" s="20"/>
      <c r="K15" s="20"/>
      <c r="L15" s="20">
        <f ca="1">ROUND(INDIRECT(ADDRESS(ROW()+(0), COLUMN()+(-4), 1))*INDIRECT(ADDRESS(ROW()+(0), COLUMN()+(-3), 1)), 2)</f>
        <v>15.610000</v>
      </c>
      <c r="M15" s="20"/>
    </row>
    <row r="16" spans="1:13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3">
        <v>1.322000</v>
      </c>
      <c r="I16" s="24">
        <v>15.820000</v>
      </c>
      <c r="J16" s="24"/>
      <c r="K16" s="24"/>
      <c r="L16" s="24">
        <f ca="1">ROUND(INDIRECT(ADDRESS(ROW()+(0), COLUMN()+(-4), 1))*INDIRECT(ADDRESS(ROW()+(0), COLUMN()+(-3), 1)), 2)</f>
        <v>20.910000</v>
      </c>
      <c r="M16" s="24"/>
    </row>
    <row r="17" spans="1:13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0"/>
      <c r="H17" s="14">
        <v>2.000000</v>
      </c>
      <c r="I1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88.790000</v>
      </c>
      <c r="J17" s="16"/>
      <c r="K17" s="16"/>
      <c r="L17" s="16">
        <f ca="1">ROUND(INDIRECT(ADDRESS(ROW()+(0), COLUMN()+(-4), 1))*INDIRECT(ADDRESS(ROW()+(0), COLUMN()+(-3), 1))/100, 2)</f>
        <v>1.780000</v>
      </c>
      <c r="M17" s="16"/>
    </row>
    <row r="18" spans="1:13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2"/>
      <c r="H18" s="23">
        <v>3.000000</v>
      </c>
      <c r="I1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90.570000</v>
      </c>
      <c r="J18" s="24"/>
      <c r="K18" s="24"/>
      <c r="L18" s="24">
        <f ca="1">ROUND(INDIRECT(ADDRESS(ROW()+(0), COLUMN()+(-4), 1))*INDIRECT(ADDRESS(ROW()+(0), COLUMN()+(-3), 1))/100, 2)</f>
        <v>2.720000</v>
      </c>
      <c r="M18" s="24"/>
    </row>
    <row r="19" spans="1:13" ht="12.00" thickBot="1" customHeight="1">
      <c r="A19" s="6" t="s">
        <v>42</v>
      </c>
      <c r="B19" s="7"/>
      <c r="C19" s="7"/>
      <c r="D19" s="7"/>
      <c r="E19" s="7"/>
      <c r="F19" s="7"/>
      <c r="G19" s="7"/>
      <c r="H19" s="25"/>
      <c r="I19" s="6" t="s">
        <v>43</v>
      </c>
      <c r="J19" s="6"/>
      <c r="K19" s="6"/>
      <c r="L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93.290000</v>
      </c>
      <c r="M19" s="26"/>
    </row>
    <row r="22" spans="1:13" ht="21.60" thickBot="1" customHeight="1">
      <c r="A22" s="27" t="s">
        <v>44</v>
      </c>
      <c r="B22" s="27"/>
      <c r="C22" s="27"/>
      <c r="D22" s="27"/>
      <c r="E22" s="27"/>
      <c r="F22" s="27"/>
      <c r="G22" s="27" t="s">
        <v>45</v>
      </c>
      <c r="H22" s="27"/>
      <c r="I22" s="27"/>
      <c r="J22" s="27" t="s">
        <v>46</v>
      </c>
      <c r="K22" s="27"/>
      <c r="L22" s="27"/>
      <c r="M22" s="27" t="s">
        <v>47</v>
      </c>
    </row>
    <row r="23" spans="1:13" ht="12.00" thickBot="1" customHeight="1">
      <c r="A23" s="28" t="s">
        <v>48</v>
      </c>
      <c r="B23" s="28"/>
      <c r="C23" s="28"/>
      <c r="D23" s="28"/>
      <c r="E23" s="28"/>
      <c r="F23" s="28"/>
      <c r="G23" s="29">
        <v>122012.000000</v>
      </c>
      <c r="H23" s="29"/>
      <c r="I23" s="29"/>
      <c r="J23" s="29">
        <v>122013.000000</v>
      </c>
      <c r="K23" s="29"/>
      <c r="L23" s="29"/>
      <c r="M23" s="29"/>
    </row>
    <row r="24" spans="1:13" ht="12.00" thickBot="1" customHeight="1">
      <c r="A24" s="30" t="s">
        <v>49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</row>
    <row r="25" spans="1:13" ht="12.00" thickBot="1" customHeight="1">
      <c r="A25" s="28" t="s">
        <v>50</v>
      </c>
      <c r="B25" s="28"/>
      <c r="C25" s="28"/>
      <c r="D25" s="28"/>
      <c r="E25" s="28"/>
      <c r="F25" s="28"/>
      <c r="G25" s="29">
        <v>172012.000000</v>
      </c>
      <c r="H25" s="29"/>
      <c r="I25" s="29"/>
      <c r="J25" s="29">
        <v>172013.000000</v>
      </c>
      <c r="K25" s="29"/>
      <c r="L25" s="29"/>
      <c r="M25" s="29" t="s">
        <v>51</v>
      </c>
    </row>
    <row r="26" spans="1:13" ht="21.60" thickBot="1" customHeight="1">
      <c r="A26" s="30" t="s">
        <v>52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" ht="11.40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" ht="11.40" thickBot="1" customHeight="1">
      <c r="A31" s="1" t="s">
        <v>55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61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C16:G16"/>
    <mergeCell ref="I16:K16"/>
    <mergeCell ref="L16:M16"/>
    <mergeCell ref="C17:G17"/>
    <mergeCell ref="I17:K17"/>
    <mergeCell ref="L17:M17"/>
    <mergeCell ref="C18:G18"/>
    <mergeCell ref="I18:K18"/>
    <mergeCell ref="L18:M18"/>
    <mergeCell ref="A19:G19"/>
    <mergeCell ref="I19:K19"/>
    <mergeCell ref="L19:M19"/>
    <mergeCell ref="A22:F22"/>
    <mergeCell ref="G22:I22"/>
    <mergeCell ref="J22:L22"/>
    <mergeCell ref="A23:F23"/>
    <mergeCell ref="G23:I24"/>
    <mergeCell ref="J23:L24"/>
    <mergeCell ref="M23:M24"/>
    <mergeCell ref="A24:F24"/>
    <mergeCell ref="A25:F25"/>
    <mergeCell ref="G25:I26"/>
    <mergeCell ref="J25:L26"/>
    <mergeCell ref="M25:M26"/>
    <mergeCell ref="A26:F26"/>
    <mergeCell ref="A29:M29"/>
    <mergeCell ref="A30:M30"/>
    <mergeCell ref="A31:M31"/>
  </mergeCells>
  <pageMargins left="0.620079" right="0.472441" top="0.472441" bottom="0.472441" header="0.0" footer="0.0"/>
  <pageSetup paperSize="9" orientation="portrait"/>
  <rowBreaks count="0" manualBreakCount="0">
    </rowBreaks>
</worksheet>
</file>