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<sst xmlns="http://schemas.openxmlformats.org/spreadsheetml/2006/main" count="56" uniqueCount="56">
  <si>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</si>
  <si>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UVM010</t>
  </si>
  <si>
    <t xml:space="preserve">m</t>
  </si>
  <si>
    <t xml:space="preserve">Muro de alvenaria para vedação de terreno.</t>
  </si>
  <si>
    <r>
      <rPr>
        <sz val="7.80"/>
        <color rgb="FF000000"/>
        <rFont val="Arial"/>
        <family val="2"/>
      </rPr>
      <t xml:space="preserve">Muro de vedação de </t>
    </r>
    <r>
      <rPr>
        <b/>
        <sz val="7.80"/>
        <color rgb="FF000000"/>
        <rFont val="Arial"/>
        <family val="2"/>
      </rPr>
      <t xml:space="preserve">1,8</t>
    </r>
    <r>
      <rPr>
        <sz val="7.80"/>
        <color rgb="FF000000"/>
        <rFont val="Arial"/>
        <family val="2"/>
      </rPr>
      <t xml:space="preserve"> m de altura, </t>
    </r>
    <r>
      <rPr>
        <b/>
        <sz val="7.80"/>
        <color rgb="FF000000"/>
        <rFont val="Arial"/>
        <family val="2"/>
      </rPr>
      <t xml:space="preserve">de 15 cm de espessura de alvenaria, de tijolo cerâmico furado triplo, para revestir, 30x20x15 cm, assente com argamassa de cimento confeccionado em obra, com 250 kg/m³ de cimento, cor cinzento, dosificação 1:6, fornecida em sacos, com pilares de betão C25/30 (XC1(P); D12; S3; Cl 0,4) fabricado em central, com armadura de aço A400 NR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</si>
  <si>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</si>
  <si>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</si>
  <si>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</si>
  <si>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</si>
  <si>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</si>
  <si>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</si>
  <si>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mt04lpt010e</t>
  </si>
  <si>
    <t xml:space="preserve">Ud</t>
  </si>
  <si>
    <t xml:space="preserve">Tijolo cerâmico furado triplo, para revestir, 30x20x15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</si>
  <si>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</si>
  <si>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</si>
  <si>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</si>
  <si>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</si>
  <si>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</si>
  <si>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</si>
  <si>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</si>
  <si>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</si>
  <si>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</si>
  <si>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</si>
  <si>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</si>
  <si>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</si>
  <si>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</si>
  <si>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</si>
  <si>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</si>
  <si>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</si>
  <si>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</si>
  <si>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</si>
  <si>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</si>
  <si>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</si>
  <si>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</si>
  <si>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</si>
  <si>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</si>
  <si>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</si>
  <si>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</si>
  <si>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</si>
  <si>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</si>
  <si>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</si>
  <si>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3,12€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</si>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</sst>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3.79" customWidth="1"/>
    <col min="3" max="3" width="4.37" customWidth="1"/>
    <col min="4" max="4" width="21.42" customWidth="1"/>
    <col min="5" max="5" width="26.37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30.240000</v>
      </c>
      <c r="I8" s="16">
        <v>0.160000</v>
      </c>
      <c r="J8" s="16"/>
      <c r="K8" s="16"/>
      <c r="L8" s="16">
        <f ca="1">ROUND(INDIRECT(ADDRESS(ROW()+(0), COLUMN()+(-4), 1))*INDIRECT(ADDRESS(ROW()+(0), COLUMN()+(-3), 1)), 2)</f>
        <v>4.840000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0.007000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0.010000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0.037000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0.670000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5.715000</v>
      </c>
      <c r="I11" s="20">
        <v>0.100000</v>
      </c>
      <c r="J11" s="20"/>
      <c r="K11" s="20"/>
      <c r="L11" s="20">
        <f ca="1">ROUND(INDIRECT(ADDRESS(ROW()+(0), COLUMN()+(-4), 1))*INDIRECT(ADDRESS(ROW()+(0), COLUMN()+(-3), 1)), 2)</f>
        <v>0.570000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0.028000</v>
      </c>
      <c r="I12" s="20">
        <v>83.080000</v>
      </c>
      <c r="J12" s="20"/>
      <c r="K12" s="20"/>
      <c r="L12" s="20">
        <f ca="1">ROUND(INDIRECT(ADDRESS(ROW()+(0), COLUMN()+(-4), 1))*INDIRECT(ADDRESS(ROW()+(0), COLUMN()+(-3), 1)), 2)</f>
        <v>2.330000</v>
      </c>
      <c r="M12" s="20"/>
    </row>
    <row r="13" spans="1:13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3.780000</v>
      </c>
      <c r="I13" s="20">
        <v>0.600000</v>
      </c>
      <c r="J13" s="20"/>
      <c r="K13" s="20"/>
      <c r="L13" s="20">
        <f ca="1">ROUND(INDIRECT(ADDRESS(ROW()+(0), COLUMN()+(-4), 1))*INDIRECT(ADDRESS(ROW()+(0), COLUMN()+(-3), 1)), 2)</f>
        <v>2.270000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0.025000</v>
      </c>
      <c r="I14" s="20">
        <v>1.680000</v>
      </c>
      <c r="J14" s="20"/>
      <c r="K14" s="20"/>
      <c r="L14" s="20">
        <f ca="1">ROUND(INDIRECT(ADDRESS(ROW()+(0), COLUMN()+(-4), 1))*INDIRECT(ADDRESS(ROW()+(0), COLUMN()+(-3), 1)), 2)</f>
        <v>0.040000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0.740000</v>
      </c>
      <c r="I15" s="20">
        <v>16.850000</v>
      </c>
      <c r="J15" s="20"/>
      <c r="K15" s="20"/>
      <c r="L15" s="20">
        <f ca="1">ROUND(INDIRECT(ADDRESS(ROW()+(0), COLUMN()+(-4), 1))*INDIRECT(ADDRESS(ROW()+(0), COLUMN()+(-3), 1)), 2)</f>
        <v>12.470000</v>
      </c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0.599000</v>
      </c>
      <c r="I16" s="24">
        <v>16.450000</v>
      </c>
      <c r="J16" s="24"/>
      <c r="K16" s="24"/>
      <c r="L16" s="24">
        <f ca="1">ROUND(INDIRECT(ADDRESS(ROW()+(0), COLUMN()+(-4), 1))*INDIRECT(ADDRESS(ROW()+(0), COLUMN()+(-3), 1)), 2)</f>
        <v>9.850000</v>
      </c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33.050000</v>
      </c>
      <c r="J17" s="16"/>
      <c r="K17" s="16"/>
      <c r="L17" s="16">
        <f ca="1">ROUND(INDIRECT(ADDRESS(ROW()+(0), COLUMN()+(-4), 1))*INDIRECT(ADDRESS(ROW()+(0), COLUMN()+(-3), 1))/100, 2)</f>
        <v>0.660000</v>
      </c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33.710000</v>
      </c>
      <c r="J18" s="24"/>
      <c r="K18" s="24"/>
      <c r="L18" s="24">
        <f ca="1">ROUND(INDIRECT(ADDRESS(ROW()+(0), COLUMN()+(-4), 1))*INDIRECT(ADDRESS(ROW()+(0), COLUMN()+(-3), 1))/100, 2)</f>
        <v>1.010000</v>
      </c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34.720000</v>
      </c>
      <c r="M19" s="26"/>
    </row>
    <row r="22" spans="1:13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>
        <v>122013.000000</v>
      </c>
      <c r="K23" s="29"/>
      <c r="L23" s="29"/>
      <c r="M23" s="29"/>
    </row>
    <row r="24" spans="1:13" ht="12.0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5" spans="1:13" ht="12.00" thickBot="1" customHeight="1">
      <c r="A25" s="28" t="s">
        <v>50</v>
      </c>
      <c r="B25" s="28"/>
      <c r="C25" s="28"/>
      <c r="D25" s="28"/>
      <c r="E25" s="28"/>
      <c r="F25" s="28"/>
      <c r="G25" s="29">
        <v>172012.000000</v>
      </c>
      <c r="H25" s="29"/>
      <c r="I25" s="29"/>
      <c r="J25" s="29">
        <v>172013.000000</v>
      </c>
      <c r="K25" s="29"/>
      <c r="L25" s="29"/>
      <c r="M25" s="29" t="s">
        <v>51</v>
      </c>
    </row>
    <row r="26" spans="1:13" ht="21.60" thickBot="1" customHeight="1">
      <c r="A26" s="30" t="s">
        <v>52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61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A19:G19"/>
    <mergeCell ref="I19:K19"/>
    <mergeCell ref="L19:M19"/>
    <mergeCell ref="A22:F22"/>
    <mergeCell ref="G22:I22"/>
    <mergeCell ref="J22:L22"/>
    <mergeCell ref="A23:F23"/>
    <mergeCell ref="G23:I24"/>
    <mergeCell ref="J23:L24"/>
    <mergeCell ref="M23:M24"/>
    <mergeCell ref="A24:F24"/>
    <mergeCell ref="A25:F25"/>
    <mergeCell ref="G25:I26"/>
    <mergeCell ref="J25:L26"/>
    <mergeCell ref="M25:M26"/>
    <mergeCell ref="A26:F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