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<sst xmlns="http://schemas.openxmlformats.org/spreadsheetml/2006/main" count="82" uniqueCount="82">
  <si>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</si>
  <si>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FEA020</t>
  </si>
  <si>
    <t xml:space="preserve">m²</t>
  </si>
  <si>
    <t xml:space="preserve">Parede de alvenaria armada, de bloco de betão.</t>
  </si>
  <si>
    <r>
      <rPr>
        <sz val="7.80"/>
        <color rgb="FF000000"/>
        <rFont val="Arial"/>
        <family val="2"/>
      </rPr>
      <t xml:space="preserve">Parede de </t>
    </r>
    <r>
      <rPr>
        <b/>
        <sz val="7.80"/>
        <color rgb="FF000000"/>
        <rFont val="Arial"/>
        <family val="2"/>
      </rPr>
      <t xml:space="preserve">15 cm</t>
    </r>
    <r>
      <rPr>
        <sz val="7.80"/>
        <color rgb="FF000000"/>
        <rFont val="Arial"/>
        <family val="2"/>
      </rPr>
      <t xml:space="preserve"> de espessura de alvenaria armada </t>
    </r>
    <r>
      <rPr>
        <b/>
        <sz val="7.80"/>
        <color rgb="FF000000"/>
        <rFont val="Arial"/>
        <family val="2"/>
      </rPr>
      <t xml:space="preserve">de bloco de betão, liso standard "PREFHORVISA", cor cinzento, 40x20x15 cm, resistência normalizada R10 (10 N/mm²), para revestir, assente com argamassa de cimento confeccionado em obra, com 380 kg/m³ de cimento, cor cinzento, dosificação 1:4, fornecida em sacos, com peças especiais e blocos lintel em formação de vigas de bordadura e padieiras</t>
    </r>
    <r>
      <rPr>
        <sz val="7.80"/>
        <color rgb="FF000000"/>
        <rFont val="Arial"/>
        <family val="2"/>
      </rPr>
      <t xml:space="preserve">, reforçada com </t>
    </r>
    <r>
      <rPr>
        <b/>
        <sz val="7.80"/>
        <color rgb="FF000000"/>
        <rFont val="Arial"/>
        <family val="2"/>
      </rPr>
      <t xml:space="preserve">betão de enchimento, C16/20 (X0(P); D12; S3; Cl 1,0), preparado em obra, betonagem com meios manuais, volume 0,015 m³/m², em padieiras e cintas perimetrais; e aço A400 NR, quantidade 0,277 kg/m³; armadura treliçada pré-fabricada de aço galvanizado a quente com recobrimento de resina epóxi de 3,7 mm de diâmetro e de 75 mm de largura, rendimento 2,45 m/m²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</si>
  <si>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</si>
  <si>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</si>
  <si>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</si>
  <si>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</si>
  <si>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</si>
  <si>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</si>
  <si>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mt02bhp010ce</t>
  </si>
  <si>
    <t xml:space="preserve">Ud</t>
  </si>
  <si>
    <t xml:space="preserve">Bloco de betão, liso standard "PREFHORVISA", cor cinzento, 40x20x15 cm, resistência normalizada R10 (10 N/mm²), para revestir. Segundo NP EN 771-3.</t>
  </si>
  <si>
    <t xml:space="preserve">mt02bhp011a</t>
  </si>
  <si>
    <t xml:space="preserve">Ud</t>
  </si>
  <si>
    <t xml:space="preserve">Meio bloco de betão, liso standard "PREFHORVISA", cor cinzento, 20x20x15 cm, resistência normalizada R10 (10 N/mm²), para revestir. Segundo NP EN 771-3.</t>
  </si>
  <si>
    <t xml:space="preserve">mt02bhp012a</t>
  </si>
  <si>
    <t xml:space="preserve">Ud</t>
  </si>
  <si>
    <t xml:space="preserve">Bloco de canto de betão, liso standard "PREFHORVISA", cor cinzento, 40x20x15 cm, resistência normalizada R10 (10 N/mm²), para revestir. Segundo NP EN 771-3.</t>
  </si>
  <si>
    <t xml:space="preserve">mt02bhp020a</t>
  </si>
  <si>
    <t xml:space="preserve">Ud</t>
  </si>
  <si>
    <t xml:space="preserve">Bloco lintel de betão, liso "PREFHORVISA", cor cinzento, 40x20x15 cm, resistência normalizada R10 (10 N/mm²), para revestir. Segundo NP EN 771-3.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</si>
  <si>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</si>
  <si>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</si>
  <si>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</si>
  <si>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mt07aag010ebe</t>
  </si>
  <si>
    <t xml:space="preserve">m</t>
  </si>
  <si>
    <t xml:space="preserve">Armadura treliçada pré-fabricada de aço galvanizado a quente com recobrimento de resina epóxi, de 3,7 mm de diâmetro e 75 mm de largura, segundo EN 845-3, com dispositivos de separação, geometria desenhada para permitir a sobreposição e sistema de autocontrolo do operário (SAO).</t>
  </si>
  <si>
    <t xml:space="preserve">mt08cem000k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</si>
  <si>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</si>
  <si>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</si>
  <si>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</si>
  <si>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</si>
  <si>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</si>
  <si>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</si>
  <si>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</si>
  <si>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</si>
  <si>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</si>
  <si>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</si>
  <si>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 de tamanho máximo 12 mm.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</si>
  <si>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</si>
  <si>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</si>
  <si>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</si>
  <si>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</si>
  <si>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</si>
  <si>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</si>
  <si>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</si>
  <si>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</si>
  <si>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</si>
  <si>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</si>
  <si>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</si>
  <si>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</si>
  <si>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</si>
  <si>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</si>
  <si>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</si>
  <si>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</si>
  <si>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</si>
  <si>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</si>
  <si>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</si>
  <si>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</si>
  <si>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</si>
  <si>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</si>
  <si>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</si>
  <si>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</si>
  <si>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</si>
  <si>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</si>
  <si>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</si>
  <si>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</si>
  <si>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</si>
  <si>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</si>
  <si>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</si>
  <si>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</si>
  <si>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</si>
  <si>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EN 845-3:2003+A1:2008</t>
  </si>
  <si>
    <t xml:space="preserve">Especificações para componentes auxiliares para alvenaria - Parte 3: Sapatas armadas com malha de aço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</si>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</sst>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25" customWidth="1"/>
    <col min="4" max="4" width="22.00" customWidth="1"/>
    <col min="5" max="5" width="26.37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11.256000</v>
      </c>
      <c r="I8" s="16">
        <v>0.660000</v>
      </c>
      <c r="J8" s="16"/>
      <c r="K8" s="16"/>
      <c r="L8" s="16">
        <f ca="1">ROUND(INDIRECT(ADDRESS(ROW()+(0), COLUMN()+(-4), 1))*INDIRECT(ADDRESS(ROW()+(0), COLUMN()+(-3), 1)), 2)</f>
        <v>7.430000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0.473000</v>
      </c>
      <c r="I9" s="20">
        <v>0.420000</v>
      </c>
      <c r="J9" s="20"/>
      <c r="K9" s="20"/>
      <c r="L9" s="20">
        <f ca="1">ROUND(INDIRECT(ADDRESS(ROW()+(0), COLUMN()+(-4), 1))*INDIRECT(ADDRESS(ROW()+(0), COLUMN()+(-3), 1)), 2)</f>
        <v>0.200000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0.494000</v>
      </c>
      <c r="I10" s="20">
        <v>1.040000</v>
      </c>
      <c r="J10" s="20"/>
      <c r="K10" s="20"/>
      <c r="L10" s="20">
        <f ca="1">ROUND(INDIRECT(ADDRESS(ROW()+(0), COLUMN()+(-4), 1))*INDIRECT(ADDRESS(ROW()+(0), COLUMN()+(-3), 1)), 2)</f>
        <v>0.510000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0.924000</v>
      </c>
      <c r="I11" s="20">
        <v>1.180000</v>
      </c>
      <c r="J11" s="20"/>
      <c r="K11" s="20"/>
      <c r="L11" s="20">
        <f ca="1">ROUND(INDIRECT(ADDRESS(ROW()+(0), COLUMN()+(-4), 1))*INDIRECT(ADDRESS(ROW()+(0), COLUMN()+(-3), 1)), 2)</f>
        <v>1.090000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0.277000</v>
      </c>
      <c r="I12" s="20">
        <v>0.600000</v>
      </c>
      <c r="J12" s="20"/>
      <c r="K12" s="20"/>
      <c r="L12" s="20">
        <f ca="1">ROUND(INDIRECT(ADDRESS(ROW()+(0), COLUMN()+(-4), 1))*INDIRECT(ADDRESS(ROW()+(0), COLUMN()+(-3), 1)), 2)</f>
        <v>0.170000</v>
      </c>
      <c r="M12" s="20"/>
    </row>
    <row r="13" spans="1:13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2.450000</v>
      </c>
      <c r="I13" s="20">
        <v>2.410000</v>
      </c>
      <c r="J13" s="20"/>
      <c r="K13" s="20"/>
      <c r="L13" s="20">
        <f ca="1">ROUND(INDIRECT(ADDRESS(ROW()+(0), COLUMN()+(-4), 1))*INDIRECT(ADDRESS(ROW()+(0), COLUMN()+(-3), 1)), 2)</f>
        <v>5.900000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5.000000</v>
      </c>
      <c r="I14" s="20">
        <v>0.100000</v>
      </c>
      <c r="J14" s="20"/>
      <c r="K14" s="20"/>
      <c r="L14" s="20">
        <f ca="1">ROUND(INDIRECT(ADDRESS(ROW()+(0), COLUMN()+(-4), 1))*INDIRECT(ADDRESS(ROW()+(0), COLUMN()+(-3), 1)), 2)</f>
        <v>0.500000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0.006000</v>
      </c>
      <c r="I15" s="20">
        <v>1.500000</v>
      </c>
      <c r="J15" s="20"/>
      <c r="K15" s="20"/>
      <c r="L15" s="20">
        <f ca="1">ROUND(INDIRECT(ADDRESS(ROW()+(0), COLUMN()+(-4), 1))*INDIRECT(ADDRESS(ROW()+(0), COLUMN()+(-3), 1)), 2)</f>
        <v>0.010000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0.010000</v>
      </c>
      <c r="I16" s="20">
        <v>17.000000</v>
      </c>
      <c r="J16" s="20"/>
      <c r="K16" s="20"/>
      <c r="L16" s="20">
        <f ca="1">ROUND(INDIRECT(ADDRESS(ROW()+(0), COLUMN()+(-4), 1))*INDIRECT(ADDRESS(ROW()+(0), COLUMN()+(-3), 1)), 2)</f>
        <v>0.170000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0.014000</v>
      </c>
      <c r="I17" s="20">
        <v>25.000000</v>
      </c>
      <c r="J17" s="20"/>
      <c r="K17" s="20"/>
      <c r="L17" s="20">
        <f ca="1">ROUND(INDIRECT(ADDRESS(ROW()+(0), COLUMN()+(-4), 1))*INDIRECT(ADDRESS(ROW()+(0), COLUMN()+(-3), 1)), 2)</f>
        <v>0.350000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0.017000</v>
      </c>
      <c r="I18" s="20">
        <v>18.000000</v>
      </c>
      <c r="J18" s="20"/>
      <c r="K18" s="20"/>
      <c r="L18" s="20">
        <f ca="1">ROUND(INDIRECT(ADDRESS(ROW()+(0), COLUMN()+(-4), 1))*INDIRECT(ADDRESS(ROW()+(0), COLUMN()+(-3), 1)), 2)</f>
        <v>0.310000</v>
      </c>
      <c r="M18" s="20"/>
    </row>
    <row r="19" spans="1:13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4.158000</v>
      </c>
      <c r="I19" s="20">
        <v>0.100000</v>
      </c>
      <c r="J19" s="20"/>
      <c r="K19" s="20"/>
      <c r="L19" s="20">
        <f ca="1">ROUND(INDIRECT(ADDRESS(ROW()+(0), COLUMN()+(-4), 1))*INDIRECT(ADDRESS(ROW()+(0), COLUMN()+(-3), 1)), 2)</f>
        <v>0.420000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0.018000</v>
      </c>
      <c r="I20" s="20">
        <v>1.680000</v>
      </c>
      <c r="J20" s="20"/>
      <c r="K20" s="20"/>
      <c r="L20" s="20">
        <f ca="1">ROUND(INDIRECT(ADDRESS(ROW()+(0), COLUMN()+(-4), 1))*INDIRECT(ADDRESS(ROW()+(0), COLUMN()+(-3), 1)), 2)</f>
        <v>0.030000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0.382000</v>
      </c>
      <c r="I21" s="20">
        <v>16.850000</v>
      </c>
      <c r="J21" s="20"/>
      <c r="K21" s="20"/>
      <c r="L21" s="20">
        <f ca="1">ROUND(INDIRECT(ADDRESS(ROW()+(0), COLUMN()+(-4), 1))*INDIRECT(ADDRESS(ROW()+(0), COLUMN()+(-3), 1)), 2)</f>
        <v>6.440000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0.494000</v>
      </c>
      <c r="I22" s="20">
        <v>15.820000</v>
      </c>
      <c r="J22" s="20"/>
      <c r="K22" s="20"/>
      <c r="L22" s="20">
        <f ca="1">ROUND(INDIRECT(ADDRESS(ROW()+(0), COLUMN()+(-4), 1))*INDIRECT(ADDRESS(ROW()+(0), COLUMN()+(-3), 1)), 2)</f>
        <v>7.820000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0.030000</v>
      </c>
      <c r="I23" s="20">
        <v>17.690000</v>
      </c>
      <c r="J23" s="20"/>
      <c r="K23" s="20"/>
      <c r="L23" s="20">
        <f ca="1">ROUND(INDIRECT(ADDRESS(ROW()+(0), COLUMN()+(-4), 1))*INDIRECT(ADDRESS(ROW()+(0), COLUMN()+(-3), 1)), 2)</f>
        <v>0.530000</v>
      </c>
      <c r="M23" s="20"/>
    </row>
    <row r="24" spans="1:13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3">
        <v>0.030000</v>
      </c>
      <c r="I24" s="24">
        <v>17.270000</v>
      </c>
      <c r="J24" s="24"/>
      <c r="K24" s="24"/>
      <c r="L24" s="24">
        <f ca="1">ROUND(INDIRECT(ADDRESS(ROW()+(0), COLUMN()+(-4), 1))*INDIRECT(ADDRESS(ROW()+(0), COLUMN()+(-3), 1)), 2)</f>
        <v>0.520000</v>
      </c>
      <c r="M24" s="24"/>
    </row>
    <row r="25" spans="1:13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4">
        <v>2.000000</v>
      </c>
      <c r="I2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1))), 2)</f>
        <v>32.400000</v>
      </c>
      <c r="J25" s="16"/>
      <c r="K25" s="16"/>
      <c r="L25" s="16">
        <f ca="1">ROUND(INDIRECT(ADDRESS(ROW()+(0), COLUMN()+(-4), 1))*INDIRECT(ADDRESS(ROW()+(0), COLUMN()+(-3), 1))/100, 2)</f>
        <v>0.650000</v>
      </c>
      <c r="M25" s="16"/>
    </row>
    <row r="26" spans="1:13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3">
        <v>3.000000</v>
      </c>
      <c r="I2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1))), 2)</f>
        <v>33.050000</v>
      </c>
      <c r="J26" s="24"/>
      <c r="K26" s="24"/>
      <c r="L26" s="24">
        <f ca="1">ROUND(INDIRECT(ADDRESS(ROW()+(0), COLUMN()+(-4), 1))*INDIRECT(ADDRESS(ROW()+(0), COLUMN()+(-3), 1))/100, 2)</f>
        <v>0.990000</v>
      </c>
      <c r="M26" s="24"/>
    </row>
    <row r="27" spans="1:13" ht="12.00" thickBot="1" customHeight="1">
      <c r="A27" s="6" t="s">
        <v>66</v>
      </c>
      <c r="B27" s="7"/>
      <c r="C27" s="7"/>
      <c r="D27" s="7"/>
      <c r="E27" s="7"/>
      <c r="F27" s="7"/>
      <c r="G27" s="7"/>
      <c r="H27" s="25"/>
      <c r="I27" s="6" t="s">
        <v>67</v>
      </c>
      <c r="J27" s="6"/>
      <c r="K27" s="6"/>
      <c r="L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34.040000</v>
      </c>
      <c r="M27" s="26"/>
    </row>
    <row r="30" spans="1:13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 t="s">
        <v>71</v>
      </c>
    </row>
    <row r="31" spans="1:13" ht="12.00" thickBot="1" customHeight="1">
      <c r="A31" s="28" t="s">
        <v>72</v>
      </c>
      <c r="B31" s="28"/>
      <c r="C31" s="28"/>
      <c r="D31" s="28"/>
      <c r="E31" s="28"/>
      <c r="F31" s="28"/>
      <c r="G31" s="29">
        <v>122012.000000</v>
      </c>
      <c r="H31" s="29"/>
      <c r="I31" s="29"/>
      <c r="J31" s="29">
        <v>122013.000000</v>
      </c>
      <c r="K31" s="29"/>
      <c r="L31" s="29"/>
      <c r="M31" s="29"/>
    </row>
    <row r="32" spans="1:13" ht="21.60" thickBot="1" customHeight="1">
      <c r="A32" s="30" t="s">
        <v>73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74</v>
      </c>
      <c r="B33" s="28"/>
      <c r="C33" s="28"/>
      <c r="D33" s="28"/>
      <c r="E33" s="28"/>
      <c r="F33" s="28"/>
      <c r="G33" s="29">
        <v>112009.000000</v>
      </c>
      <c r="H33" s="29"/>
      <c r="I33" s="29"/>
      <c r="J33" s="29">
        <v>112010.000000</v>
      </c>
      <c r="K33" s="29"/>
      <c r="L33" s="29"/>
      <c r="M33" s="29">
        <v>3.000000</v>
      </c>
    </row>
    <row r="34" spans="1:13" ht="21.60" thickBot="1" customHeight="1">
      <c r="A34" s="30" t="s">
        <v>75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5" spans="1:13" ht="12.00" thickBot="1" customHeight="1">
      <c r="A35" s="28" t="s">
        <v>76</v>
      </c>
      <c r="B35" s="28"/>
      <c r="C35" s="28"/>
      <c r="D35" s="28"/>
      <c r="E35" s="28"/>
      <c r="F35" s="28"/>
      <c r="G35" s="29">
        <v>172012.000000</v>
      </c>
      <c r="H35" s="29"/>
      <c r="I35" s="29"/>
      <c r="J35" s="29">
        <v>172013.000000</v>
      </c>
      <c r="K35" s="29"/>
      <c r="L35" s="29"/>
      <c r="M35" s="29" t="s">
        <v>77</v>
      </c>
    </row>
    <row r="36" spans="1:13" ht="21.60" thickBot="1" customHeight="1">
      <c r="A36" s="30" t="s">
        <v>78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</row>
    <row r="39" spans="1:1" ht="11.40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" ht="11.40" thickBot="1" customHeight="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" ht="11.40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90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C23:G23"/>
    <mergeCell ref="I23:K23"/>
    <mergeCell ref="L23:M23"/>
    <mergeCell ref="C24:G24"/>
    <mergeCell ref="I24:K24"/>
    <mergeCell ref="L24:M24"/>
    <mergeCell ref="C25:G25"/>
    <mergeCell ref="I25:K25"/>
    <mergeCell ref="L25:M25"/>
    <mergeCell ref="C26:G26"/>
    <mergeCell ref="I26:K26"/>
    <mergeCell ref="L26:M26"/>
    <mergeCell ref="A27:G27"/>
    <mergeCell ref="I27:K27"/>
    <mergeCell ref="L27:M27"/>
    <mergeCell ref="A30:F30"/>
    <mergeCell ref="G30:I30"/>
    <mergeCell ref="J30:L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5:F35"/>
    <mergeCell ref="G35:I36"/>
    <mergeCell ref="J35:L36"/>
    <mergeCell ref="M35:M36"/>
    <mergeCell ref="A36:F36"/>
    <mergeCell ref="A39:M39"/>
    <mergeCell ref="A40:M40"/>
    <mergeCell ref="A41:M41"/>
  </mergeCells>
  <pageMargins left="0.620079" right="0.472441" top="0.472441" bottom="0.472441" header="0.0" footer="0.0"/>
  <pageSetup paperSize="9" orientation="portrait"/>
  <rowBreaks count="0" manualBreakCount="0">
    </rowBreaks>
</worksheet>
</file>